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<sst xmlns="http://schemas.openxmlformats.org/spreadsheetml/2006/main" uniqueCount="100">
  <si>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</si>
  <si>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</si>
  <si>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24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</si>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</sst>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1150156.43</v>
      </c>
    </row>
    <row r="14" spans="1:12" customHeight="1" ht="22.5">
      <c r="A14" t="s">
        <v>13</v>
      </c>
      <c r="B14" t="s">
        <v>14</v>
      </c>
      <c r="C14" t="s">
        <v>15</v>
      </c>
      <c r="D14">
        <f>170695.6</f>
        <v>170695.6</v>
      </c>
    </row>
    <row r="15" spans="1:12" customHeight="1" ht="12.75">
      <c r="A15" t="s">
        <v>16</v>
      </c>
      <c r="B15" t="s">
        <v>17</v>
      </c>
      <c r="C15" t="s">
        <v>18</v>
      </c>
      <c r="D15">
        <f>148283.2</f>
        <v>148283.2</v>
      </c>
    </row>
    <row r="16" spans="1:12" customHeight="1" ht="12.75">
      <c r="A16" t="s">
        <v>19</v>
      </c>
      <c r="B16" t="s">
        <v>20</v>
      </c>
      <c r="C16" t="s">
        <v>18</v>
      </c>
      <c r="D16">
        <f>432799.93</f>
        <v>432799.93</v>
      </c>
    </row>
    <row r="17" spans="1:12" customHeight="1" ht="12.75">
      <c r="A17" t="s">
        <v>21</v>
      </c>
      <c r="B17" t="s">
        <v>22</v>
      </c>
      <c r="C17" t="s">
        <v>18</v>
      </c>
      <c r="D17">
        <f>252478.62</f>
        <v>252478.62</v>
      </c>
    </row>
    <row r="18" spans="1:12" customHeight="1" ht="45">
      <c r="A18" t="s">
        <v>23</v>
      </c>
      <c r="B18" t="s">
        <v>24</v>
      </c>
      <c r="C18" t="s">
        <v>18</v>
      </c>
      <c r="D18">
        <f>91015.31</f>
        <v>91015.31</v>
      </c>
    </row>
    <row r="19" spans="1:12" customHeight="1" ht="33.75">
      <c r="A19" t="s">
        <v>25</v>
      </c>
      <c r="B19" t="s">
        <v>26</v>
      </c>
      <c r="C19" t="s">
        <v>18</v>
      </c>
      <c r="D19">
        <f>36406.12</f>
        <v>36406.12</v>
      </c>
    </row>
    <row r="20" spans="1:12" customHeight="1" ht="12.75">
      <c r="A20" t="s">
        <v>27</v>
      </c>
      <c r="B20" t="s">
        <v>28</v>
      </c>
      <c r="C20" t="s">
        <v>29</v>
      </c>
      <c r="D20">
        <f>1495.42</f>
        <v>1495.42</v>
      </c>
    </row>
    <row r="21" spans="1:12" customHeight="1" ht="12.75">
      <c r="A21" t="s">
        <v>30</v>
      </c>
      <c r="B21" t="s">
        <v>31</v>
      </c>
      <c r="C21" t="s">
        <v>29</v>
      </c>
      <c r="D21">
        <f>3304.29</f>
        <v>3304.29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13677.94</f>
        <v>13677.94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1232130.35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99891.38</f>
        <v>99891.38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30275.2</f>
        <v>30275.2</v>
      </c>
    </row>
    <row r="29" spans="1:12" customHeight="1" ht="22.5">
      <c r="A29" t="s">
        <v>43</v>
      </c>
      <c r="B29" t="s">
        <v>44</v>
      </c>
      <c r="C29" t="s">
        <v>15</v>
      </c>
      <c r="D29">
        <f>88495.68</f>
        <v>88495.68</v>
      </c>
    </row>
    <row r="30" spans="1:12" customHeight="1" ht="33.75">
      <c r="A30" t="s">
        <v>45</v>
      </c>
      <c r="B30" t="s">
        <v>46</v>
      </c>
      <c r="C30" t="s">
        <v>15</v>
      </c>
      <c r="D30">
        <f>24984.52</f>
        <v>24984.52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37655.24</f>
        <v>37655.24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214463.32</f>
        <v>214463.32</v>
      </c>
    </row>
    <row r="35" spans="1:12" customHeight="1" ht="33.75">
      <c r="A35" t="s">
        <v>55</v>
      </c>
      <c r="B35" t="s">
        <v>56</v>
      </c>
      <c r="C35" t="s">
        <v>15</v>
      </c>
      <c r="D35">
        <f>114375.86</f>
        <v>114375.86</v>
      </c>
    </row>
    <row r="36" spans="1:12" customHeight="1" ht="12.75">
      <c r="A36" t="s">
        <v>57</v>
      </c>
      <c r="B36" t="s">
        <v>58</v>
      </c>
      <c r="C36" t="s">
        <v>59</v>
      </c>
      <c r="D36">
        <f>25327.03</f>
        <v>25327.03</v>
      </c>
    </row>
    <row r="37" spans="1:12" customHeight="1" ht="19.5">
      <c r="A37" t="s">
        <v>60</v>
      </c>
      <c r="B37" t="s">
        <v>61</v>
      </c>
      <c r="C37" t="s">
        <v>15</v>
      </c>
      <c r="D37">
        <f>8400.83</f>
        <v>8400.83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56500</f>
        <v>56500</v>
      </c>
    </row>
    <row r="41" spans="1:12" customHeight="1" ht="12.75">
      <c r="A41" t="s">
        <v>68</v>
      </c>
      <c r="B41" t="s">
        <v>69</v>
      </c>
      <c r="C41" t="s">
        <v>29</v>
      </c>
      <c r="D41">
        <f>347593.49</f>
        <v>347593.49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65639.2</f>
        <v>65639.2</v>
      </c>
    </row>
    <row r="45" spans="1:12" customHeight="1" ht="48">
      <c r="A45" t="s">
        <v>76</v>
      </c>
      <c r="B45" t="s">
        <v>77</v>
      </c>
      <c r="C45" t="s">
        <v>78</v>
      </c>
      <c r="D45">
        <f>118528.6</f>
        <v>118528.6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382631.46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276050.22</f>
        <v>276050.22</v>
      </c>
    </row>
    <row r="53" spans="1:12" customHeight="1" ht="12.75">
      <c r="A53" t="s">
        <v>92</v>
      </c>
      <c r="B53" t="s">
        <v>93</v>
      </c>
      <c r="C53" t="s">
        <v>29</v>
      </c>
      <c r="D53">
        <f>106581.24</f>
        <v>106581.24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2764918.24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